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mucs-my.sharepoint.com/personal/jackclark_tamu_edu/Documents/"/>
    </mc:Choice>
  </mc:AlternateContent>
  <xr:revisionPtr revIDLastSave="3" documentId="8_{C313CD5B-54FF-472D-B823-229226483430}" xr6:coauthVersionLast="47" xr6:coauthVersionMax="47" xr10:uidLastSave="{F8972E5C-31C0-4A3B-A261-8C525E7CB332}"/>
  <bookViews>
    <workbookView xWindow="-120" yWindow="-120" windowWidth="25440" windowHeight="15390" firstSheet="1" activeTab="1" xr2:uid="{00000000-000D-0000-FFFF-FFFF00000000}"/>
  </bookViews>
  <sheets>
    <sheet name="Instruction Sheet" sheetId="2" r:id="rId1"/>
    <sheet name="Order Form" sheetId="1" r:id="rId2"/>
  </sheets>
  <definedNames>
    <definedName name="_xlnm._FilterDatabase" localSheetId="1" hidden="1">'Order Form'!$B$15:$L$49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1" l="1"/>
  <c r="L46" i="1"/>
  <c r="L35" i="1" l="1"/>
  <c r="L51" i="1" l="1"/>
  <c r="L42" i="1"/>
  <c r="L41" i="1"/>
  <c r="L40" i="1"/>
  <c r="L39" i="1"/>
  <c r="L37" i="1"/>
  <c r="L21" i="1"/>
  <c r="L22" i="1"/>
  <c r="L18" i="1"/>
  <c r="L19" i="1"/>
  <c r="L20" i="1"/>
  <c r="L17" i="1"/>
  <c r="L16" i="1"/>
  <c r="L49" i="1"/>
  <c r="L48" i="1"/>
  <c r="L43" i="1"/>
  <c r="L45" i="1"/>
  <c r="L44" i="1"/>
  <c r="L36" i="1"/>
  <c r="L38" i="1"/>
  <c r="L29" i="1"/>
  <c r="L25" i="1"/>
  <c r="L34" i="1"/>
  <c r="L33" i="1"/>
  <c r="L31" i="1"/>
  <c r="L32" i="1"/>
  <c r="L30" i="1"/>
  <c r="L27" i="1"/>
  <c r="L26" i="1"/>
  <c r="L28" i="1"/>
  <c r="L24" i="1"/>
  <c r="L23" i="1"/>
  <c r="L50" i="1" l="1"/>
  <c r="L52" i="1" s="1"/>
</calcChain>
</file>

<file path=xl/sharedStrings.xml><?xml version="1.0" encoding="utf-8"?>
<sst xmlns="http://schemas.openxmlformats.org/spreadsheetml/2006/main" count="154" uniqueCount="91">
  <si>
    <t>•</t>
  </si>
  <si>
    <t xml:space="preserve">Complete this form to order your Texas A&amp;M Maritime Academy uniforms (including quantity ordered, size, total, Cadet's name, credit card information, and shipping method) and email to USC.GOVT@nexweb.org. </t>
  </si>
  <si>
    <t xml:space="preserve">Payment can only be made by credit/debit card. Credit card information should include card number, expiration date, security code, and  billing address. 
Ensure there is at least $1200.00 available on the credit/debit card to be charged. </t>
  </si>
  <si>
    <t>You may expedite the order by checking "FEDEX 2 Day ($17.95)”. 
Uniforms must be shipped to Texas A&amp;M Maritime Academy.</t>
  </si>
  <si>
    <r>
      <t xml:space="preserve">Female cadets may choose to purchase the Men's trousers, if preferred. Please ensure the corresponding belt and buckle are also purchased. </t>
    </r>
    <r>
      <rPr>
        <b/>
        <sz val="11"/>
        <color theme="1"/>
        <rFont val="Calibri"/>
        <family val="2"/>
        <scheme val="minor"/>
      </rPr>
      <t>NROTC midshipman should check with the NROTC OIC for requirements before doing so.</t>
    </r>
  </si>
  <si>
    <r>
      <t xml:space="preserve">All uniforms are current US Navy issue for Cadets. No substitutes will be allowed.  </t>
    </r>
    <r>
      <rPr>
        <b/>
        <u/>
        <sz val="11"/>
        <color theme="1"/>
        <rFont val="Calibri"/>
        <family val="2"/>
        <scheme val="minor"/>
      </rPr>
      <t>CERTIFIED NAVY TWILL (CNT) KHAKI UNIFORM MATERIAL IS NOT AUTHORIZED</t>
    </r>
    <r>
      <rPr>
        <sz val="11"/>
        <color theme="1"/>
        <rFont val="Calibri"/>
        <family val="2"/>
        <scheme val="minor"/>
      </rPr>
      <t xml:space="preserve">.  </t>
    </r>
  </si>
  <si>
    <t>NOTE: Orders placed on next day delivery will usually be complete; otherwise, shipments may be partial especially for back ordered pieces. Prices are approximate (as of 03-28-2023) and subject to change.</t>
  </si>
  <si>
    <t>This order has been authorized by CDR James Gompper of the Texas A&amp;M Maritime Academy. Questions regarding uniforms should be directed to the Office of the Commandant at corpsinfo@tamug.edu or by calling 409-740-4588.</t>
  </si>
  <si>
    <t>Navy Uniform Support Center (800-368-4088 Option #3 / 757-502-7512)</t>
  </si>
  <si>
    <t xml:space="preserve">Additional information available at </t>
  </si>
  <si>
    <t>www.tamug.edu/corps/Oweek.html</t>
  </si>
  <si>
    <t>FIRST AND LAST NAME
OF CADET:</t>
  </si>
  <si>
    <t>DELIVERY ADDRESS:</t>
  </si>
  <si>
    <t>Texas A&amp;M Maritime Academy</t>
  </si>
  <si>
    <t>1001 Texas Clipper Road</t>
  </si>
  <si>
    <t>Galveston, TX 77554</t>
  </si>
  <si>
    <t>SHIPPING METHOD:
(select one)</t>
  </si>
  <si>
    <t>STANDARD SHIPPING (FREE)</t>
  </si>
  <si>
    <t>FEDEX 2 DAY ($17.95)</t>
  </si>
  <si>
    <t>CREDIT CARD INFORMATION</t>
  </si>
  <si>
    <t>CARD HOLDER'S NAME:</t>
  </si>
  <si>
    <t>CREDIT CARD NUMBER:</t>
  </si>
  <si>
    <t>SECURITY CODE:</t>
  </si>
  <si>
    <t>EXP. DATE:</t>
  </si>
  <si>
    <t>BILLING ADDRESS:</t>
  </si>
  <si>
    <t>ITEM</t>
  </si>
  <si>
    <t>Gender</t>
  </si>
  <si>
    <t>FABRIC</t>
  </si>
  <si>
    <t>COLOR</t>
  </si>
  <si>
    <t>SIZE</t>
  </si>
  <si>
    <t>QUANTITY
RECOMMENDED</t>
  </si>
  <si>
    <t>QUANTITY
ORDERED</t>
  </si>
  <si>
    <t>PRICE EACH</t>
  </si>
  <si>
    <t>TOTAL</t>
  </si>
  <si>
    <t>REQUIRED ITEMS FOR ALL CADETS</t>
  </si>
  <si>
    <t>Mens Khaki Polywool Shirt</t>
  </si>
  <si>
    <t>Men's</t>
  </si>
  <si>
    <t>Poly/Wool</t>
  </si>
  <si>
    <t>Khaki</t>
  </si>
  <si>
    <t>Mens Khaki Polywool Trouser</t>
  </si>
  <si>
    <t>Men's White CNT Shirt (O)</t>
  </si>
  <si>
    <t>CNT</t>
  </si>
  <si>
    <t>White</t>
  </si>
  <si>
    <t>Mens Service Dress Blue Trouser</t>
  </si>
  <si>
    <t>Black</t>
  </si>
  <si>
    <t>Men's Black Dress Oxford 320s</t>
  </si>
  <si>
    <t>Leather</t>
  </si>
  <si>
    <t>Men's All Weather Coat</t>
  </si>
  <si>
    <t>Poly/Cotton</t>
  </si>
  <si>
    <t>Men's CPO Combination Dress Cap no device</t>
  </si>
  <si>
    <t>Women's Khaki Shirt</t>
  </si>
  <si>
    <t>Women's</t>
  </si>
  <si>
    <t>Women's "New Fit" Khaki Slack</t>
  </si>
  <si>
    <t>Buckle (F) 24K</t>
  </si>
  <si>
    <t>Gold</t>
  </si>
  <si>
    <t>Women's Summer White Shirt</t>
  </si>
  <si>
    <t>Womens Service Dress Blue Slacks</t>
  </si>
  <si>
    <t>Blue</t>
  </si>
  <si>
    <t>Women's Black Dress Oxford 320S Shoes</t>
  </si>
  <si>
    <t>Women's All Weather Coat</t>
  </si>
  <si>
    <t>ACC CPO Combo Dress Cap no device</t>
  </si>
  <si>
    <t>Cap Band/MNT Midship/OC</t>
  </si>
  <si>
    <t>Cap DVC Midship/OC Reg</t>
  </si>
  <si>
    <t xml:space="preserve">Chin Strap Midship 3/8” </t>
  </si>
  <si>
    <t>Midshipman Screw Cap Btn</t>
  </si>
  <si>
    <t>Shirt Garters Black Elastic with Metal Clips 4 Pack</t>
  </si>
  <si>
    <t>OPTIONAL</t>
  </si>
  <si>
    <t>Duffle Bag (Highly Recommended)</t>
  </si>
  <si>
    <t>Nylon</t>
  </si>
  <si>
    <t>Green</t>
  </si>
  <si>
    <t>Men's V-Neck Acrylic Sweater</t>
  </si>
  <si>
    <t>Acrylic</t>
  </si>
  <si>
    <t>Women's V-Neck Acrylic Sweater</t>
  </si>
  <si>
    <t>NROTC ONLY</t>
  </si>
  <si>
    <t>Men's Service Dress Blue Jacket</t>
  </si>
  <si>
    <t>Men's White Long Sleeve Shirt</t>
  </si>
  <si>
    <t>Dress Tie Xtra Long Style# NA-03</t>
  </si>
  <si>
    <t>Dacron Poly/Wool</t>
  </si>
  <si>
    <t>Tie Bar Plain Gold 24K</t>
  </si>
  <si>
    <t>Women's Neck Tab</t>
  </si>
  <si>
    <t>Women's Service Dress Blue Jacket</t>
  </si>
  <si>
    <t>Women's White Long Sleeve Shirt</t>
  </si>
  <si>
    <t>Navy Sweat Pants (NROTC Only)</t>
  </si>
  <si>
    <t>Navy Sweat Shirt (NROTC Only)</t>
  </si>
  <si>
    <t>FedEx 2 Day shipping (Add $17.95)</t>
  </si>
  <si>
    <t>SHIPPING</t>
  </si>
  <si>
    <r>
      <t xml:space="preserve">(Cost of items </t>
    </r>
    <r>
      <rPr>
        <b/>
        <i/>
        <sz val="10"/>
        <color rgb="FF000000"/>
        <rFont val="Calibri"/>
        <family val="2"/>
        <scheme val="minor"/>
      </rPr>
      <t>required</t>
    </r>
    <r>
      <rPr>
        <i/>
        <sz val="10"/>
        <color rgb="FF000000"/>
        <rFont val="Calibri"/>
        <family val="2"/>
        <scheme val="minor"/>
      </rPr>
      <t xml:space="preserve"> for all Cadets is approximately $1700 at this time)</t>
    </r>
  </si>
  <si>
    <t>GRAND TOTAL</t>
  </si>
  <si>
    <t xml:space="preserve">Navy PT Shorts 8" </t>
  </si>
  <si>
    <t>Navy PT Shirt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</si>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</sst>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1">
    <xf numFmtId="0" fontId="0" fillId="0" borderId="0" xfId="0"/>
    <xf numFmtId="0" fontId="4" fillId="0" borderId="17" xfId="0" applyFont="1" applyBorder="1" applyAlignment="1" applyProtection="1">
      <alignment vertical="top"/>
      <protection locked="0"/>
    </xf>
    <xf numFmtId="0" fontId="4" fillId="0" borderId="17" xfId="0" applyFont="1" applyBorder="1" applyProtection="1">
      <protection locked="0"/>
    </xf>
    <xf numFmtId="0" fontId="4" fillId="0" borderId="7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164" fontId="0" fillId="0" borderId="36" xfId="0" applyNumberFormat="1" applyBorder="1"/>
    <xf numFmtId="0" fontId="2" fillId="0" borderId="0" xfId="0" applyFont="1" applyAlignment="1">
      <alignment horizontal="right"/>
    </xf>
    <xf numFmtId="164" fontId="0" fillId="0" borderId="18" xfId="0" applyNumberFormat="1" applyBorder="1"/>
    <xf numFmtId="0" fontId="7" fillId="0" borderId="7" xfId="0" applyFont="1" applyBorder="1" applyAlignment="1">
      <alignment horizontal="left" vertical="center" wrapText="1"/>
    </xf>
    <xf numFmtId="0" fontId="3" fillId="0" borderId="0" xfId="2" applyFill="1" applyAlignment="1"/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vertical="center" wrapText="1"/>
    </xf>
    <xf numFmtId="0" fontId="4" fillId="3" borderId="7" xfId="0" applyFont="1" applyFill="1" applyBorder="1"/>
    <xf numFmtId="0" fontId="4" fillId="2" borderId="7" xfId="0" applyFont="1" applyFill="1" applyBorder="1"/>
    <xf numFmtId="44" fontId="0" fillId="0" borderId="0" xfId="0" applyNumberFormat="1"/>
    <xf numFmtId="44" fontId="4" fillId="0" borderId="0" xfId="0" applyNumberFormat="1" applyFont="1"/>
    <xf numFmtId="44" fontId="4" fillId="0" borderId="32" xfId="0" applyNumberFormat="1" applyFont="1" applyBorder="1" applyAlignment="1">
      <alignment horizontal="center"/>
    </xf>
    <xf numFmtId="44" fontId="7" fillId="0" borderId="7" xfId="1" applyFont="1" applyFill="1" applyBorder="1" applyAlignment="1">
      <alignment horizontal="right" vertical="center" wrapText="1"/>
    </xf>
    <xf numFmtId="44" fontId="7" fillId="3" borderId="2" xfId="1" applyFont="1" applyFill="1" applyBorder="1" applyAlignment="1">
      <alignment horizontal="right" vertical="center" wrapText="1"/>
    </xf>
    <xf numFmtId="44" fontId="7" fillId="3" borderId="7" xfId="1" applyFont="1" applyFill="1" applyBorder="1" applyAlignment="1">
      <alignment horizontal="right" vertical="center" wrapText="1"/>
    </xf>
    <xf numFmtId="44" fontId="7" fillId="3" borderId="17" xfId="1" applyFont="1" applyFill="1" applyBorder="1" applyAlignment="1">
      <alignment horizontal="right" vertical="center" wrapText="1"/>
    </xf>
    <xf numFmtId="44" fontId="2" fillId="0" borderId="22" xfId="0" applyNumberFormat="1" applyFont="1" applyBorder="1"/>
    <xf numFmtId="44" fontId="0" fillId="0" borderId="6" xfId="0" applyNumberFormat="1" applyBorder="1"/>
    <xf numFmtId="44" fontId="2" fillId="0" borderId="16" xfId="0" applyNumberFormat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3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>
      <alignment horizontal="center" vertical="center" wrapText="1"/>
    </xf>
    <xf numFmtId="44" fontId="7" fillId="0" borderId="43" xfId="1" applyFont="1" applyFill="1" applyBorder="1" applyAlignment="1">
      <alignment horizontal="right" vertical="center" wrapText="1"/>
    </xf>
    <xf numFmtId="164" fontId="4" fillId="0" borderId="44" xfId="0" applyNumberFormat="1" applyFont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43" xfId="0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/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44" fontId="7" fillId="0" borderId="2" xfId="1" applyFont="1" applyFill="1" applyBorder="1" applyAlignment="1">
      <alignment horizontal="right" vertical="center" wrapText="1"/>
    </xf>
    <xf numFmtId="164" fontId="4" fillId="0" borderId="34" xfId="0" applyNumberFormat="1" applyFont="1" applyBorder="1" applyAlignment="1">
      <alignment vertical="center" wrapText="1"/>
    </xf>
    <xf numFmtId="164" fontId="4" fillId="2" borderId="3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7" fillId="2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2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42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24" xfId="0" applyFont="1" applyBorder="1" applyAlignment="1" applyProtection="1">
      <alignment horizontal="right" vertical="top"/>
      <protection locked="0"/>
    </xf>
    <xf numFmtId="0" fontId="4" fillId="0" borderId="25" xfId="0" applyFont="1" applyBorder="1" applyAlignment="1" applyProtection="1">
      <alignment horizontal="right" vertical="top"/>
      <protection locked="0"/>
    </xf>
    <xf numFmtId="0" fontId="4" fillId="0" borderId="26" xfId="0" applyFont="1" applyBorder="1" applyAlignment="1" applyProtection="1">
      <alignment horizontal="right" vertical="top"/>
      <protection locked="0"/>
    </xf>
    <xf numFmtId="0" fontId="4" fillId="0" borderId="28" xfId="0" applyFont="1" applyBorder="1" applyAlignment="1" applyProtection="1">
      <alignment horizontal="right" vertical="top"/>
      <protection locked="0"/>
    </xf>
    <xf numFmtId="0" fontId="4" fillId="0" borderId="29" xfId="0" applyFont="1" applyBorder="1" applyAlignment="1" applyProtection="1">
      <alignment horizontal="right" vertical="top"/>
      <protection locked="0"/>
    </xf>
    <xf numFmtId="0" fontId="4" fillId="0" borderId="30" xfId="0" applyFont="1" applyBorder="1" applyAlignment="1" applyProtection="1">
      <alignment horizontal="right" vertical="top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0" borderId="2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4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12" fillId="0" borderId="2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horizontal="center" vertical="center" textRotation="45"/>
    </xf>
    <xf numFmtId="0" fontId="6" fillId="3" borderId="38" xfId="0" applyFont="1" applyFill="1" applyBorder="1" applyAlignment="1">
      <alignment horizontal="center" vertical="center" textRotation="45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vertical="center" textRotation="90"/>
    </xf>
    <xf numFmtId="0" fontId="6" fillId="2" borderId="48" xfId="0" applyFont="1" applyFill="1" applyBorder="1" applyAlignment="1">
      <alignment horizontal="center" vertical="center" textRotation="90"/>
    </xf>
    <xf numFmtId="0" fontId="6" fillId="2" borderId="49" xfId="0" applyFont="1" applyFill="1" applyBorder="1" applyAlignment="1">
      <alignment horizontal="center" vertical="center" textRotation="90"/>
    </xf>
    <xf numFmtId="44" fontId="7" fillId="2" borderId="50" xfId="1" applyFont="1" applyFill="1" applyBorder="1" applyAlignment="1">
      <alignment horizontal="right" vertical="center" wrapText="1"/>
    </xf>
    <xf numFmtId="44" fontId="7" fillId="2" borderId="27" xfId="1" applyFont="1" applyFill="1" applyBorder="1" applyAlignment="1">
      <alignment horizontal="right" vertical="center" wrapText="1"/>
    </xf>
    <xf numFmtId="44" fontId="7" fillId="4" borderId="27" xfId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/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 applyProtection="1">
      <alignment horizontal="center" wrapText="1"/>
      <protection locked="0"/>
    </xf>
    <xf numFmtId="0" fontId="4" fillId="2" borderId="35" xfId="0" applyFont="1" applyFill="1" applyBorder="1" applyAlignment="1" applyProtection="1">
      <alignment horizontal="center" wrapText="1"/>
      <protection locked="0"/>
    </xf>
    <xf numFmtId="0" fontId="0" fillId="4" borderId="6" xfId="0" applyFill="1" applyBorder="1" applyAlignment="1">
      <alignment horizontal="center" wrapText="1"/>
    </xf>
    <xf numFmtId="0" fontId="4" fillId="4" borderId="35" xfId="0" applyFont="1" applyFill="1" applyBorder="1" applyAlignment="1" applyProtection="1">
      <alignment horizontal="center" wrapText="1"/>
      <protection locked="0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4" fillId="4" borderId="18" xfId="0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ug.edu/corps/Oweek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view="pageLayout" zoomScaleNormal="100" workbookViewId="0">
      <selection activeCell="H18" sqref="H18"/>
    </sheetView>
  </sheetViews>
  <sheetFormatPr defaultRowHeight="15" x14ac:dyDescent="0.25"/>
  <cols>
    <col min="1" max="1" width="2" bestFit="1" customWidth="1"/>
    <col min="3" max="3" width="12.85546875" customWidth="1"/>
    <col min="13" max="13" width="11.140625" customWidth="1"/>
  </cols>
  <sheetData>
    <row r="1" spans="1:13" ht="48.75" customHeight="1" x14ac:dyDescent="0.25">
      <c r="A1" s="45" t="s">
        <v>0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69"/>
      <c r="L1" s="69"/>
      <c r="M1" s="69"/>
    </row>
    <row r="2" spans="1:13" ht="10.7" customHeight="1" x14ac:dyDescent="0.25">
      <c r="A2" s="4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47.25" customHeight="1" x14ac:dyDescent="0.25">
      <c r="A3" s="45" t="s">
        <v>0</v>
      </c>
      <c r="B3" s="80" t="s">
        <v>2</v>
      </c>
      <c r="C3" s="80"/>
      <c r="D3" s="80"/>
      <c r="E3" s="80"/>
      <c r="F3" s="80"/>
      <c r="G3" s="80"/>
      <c r="H3" s="80"/>
      <c r="I3" s="80"/>
      <c r="J3" s="80"/>
      <c r="K3" s="69"/>
      <c r="L3" s="69"/>
      <c r="M3" s="69"/>
    </row>
    <row r="4" spans="1:13" ht="10.7" customHeight="1" x14ac:dyDescent="0.25">
      <c r="A4" s="4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36.75" customHeight="1" x14ac:dyDescent="0.25">
      <c r="A5" s="45" t="s">
        <v>0</v>
      </c>
      <c r="B5" s="80" t="s">
        <v>3</v>
      </c>
      <c r="C5" s="80"/>
      <c r="D5" s="80"/>
      <c r="E5" s="80"/>
      <c r="F5" s="80"/>
      <c r="G5" s="80"/>
      <c r="H5" s="80"/>
      <c r="I5" s="80"/>
      <c r="J5" s="80"/>
      <c r="K5" s="69"/>
      <c r="L5" s="69"/>
      <c r="M5" s="69"/>
    </row>
    <row r="6" spans="1:13" ht="10.7" customHeight="1" x14ac:dyDescent="0.25">
      <c r="A6" s="45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44.25" customHeight="1" x14ac:dyDescent="0.25">
      <c r="A7" s="45" t="s">
        <v>0</v>
      </c>
      <c r="B7" s="83" t="s">
        <v>4</v>
      </c>
      <c r="C7" s="83"/>
      <c r="D7" s="83"/>
      <c r="E7" s="83"/>
      <c r="F7" s="83"/>
      <c r="G7" s="83"/>
      <c r="H7" s="83"/>
      <c r="I7" s="83"/>
      <c r="J7" s="83"/>
    </row>
    <row r="8" spans="1:13" ht="10.7" customHeight="1" x14ac:dyDescent="0.25">
      <c r="A8" s="45"/>
      <c r="B8" s="71"/>
      <c r="C8" s="71"/>
      <c r="D8" s="71"/>
      <c r="E8" s="71"/>
      <c r="F8" s="71"/>
      <c r="G8" s="71"/>
      <c r="H8" s="71"/>
      <c r="I8" s="71"/>
      <c r="J8" s="71"/>
    </row>
    <row r="9" spans="1:13" ht="34.5" customHeight="1" x14ac:dyDescent="0.25">
      <c r="A9" s="45" t="s">
        <v>0</v>
      </c>
      <c r="B9" s="81" t="s">
        <v>5</v>
      </c>
      <c r="C9" s="81"/>
      <c r="D9" s="81"/>
      <c r="E9" s="81"/>
      <c r="F9" s="81"/>
      <c r="G9" s="81"/>
      <c r="H9" s="81"/>
      <c r="I9" s="81"/>
      <c r="J9" s="81"/>
      <c r="K9" s="21"/>
      <c r="L9" s="21"/>
      <c r="M9" s="21"/>
    </row>
    <row r="10" spans="1:13" x14ac:dyDescent="0.25">
      <c r="B10" s="69"/>
      <c r="C10" s="69"/>
      <c r="D10" s="69"/>
      <c r="E10" s="69"/>
      <c r="F10" s="69"/>
      <c r="G10" s="69"/>
      <c r="H10" s="69"/>
      <c r="I10" s="69"/>
      <c r="J10" s="69"/>
    </row>
    <row r="11" spans="1:13" ht="48" customHeight="1" x14ac:dyDescent="0.25">
      <c r="B11" s="84" t="s">
        <v>6</v>
      </c>
      <c r="C11" s="84"/>
      <c r="D11" s="84"/>
      <c r="E11" s="84"/>
      <c r="F11" s="84"/>
      <c r="G11" s="84"/>
      <c r="H11" s="84"/>
      <c r="I11" s="84"/>
      <c r="J11" s="84"/>
      <c r="K11" s="70"/>
      <c r="L11" s="70"/>
      <c r="M11" s="70"/>
    </row>
    <row r="12" spans="1:13" x14ac:dyDescent="0.25">
      <c r="B12" s="69"/>
      <c r="C12" s="69"/>
      <c r="D12" s="69"/>
      <c r="E12" s="69"/>
      <c r="F12" s="69"/>
      <c r="G12" s="69"/>
      <c r="H12" s="69"/>
      <c r="I12" s="69"/>
      <c r="J12" s="69"/>
    </row>
    <row r="13" spans="1:13" ht="43.5" customHeight="1" x14ac:dyDescent="0.25">
      <c r="B13" s="84" t="s">
        <v>7</v>
      </c>
      <c r="C13" s="84"/>
      <c r="D13" s="84"/>
      <c r="E13" s="84"/>
      <c r="F13" s="84"/>
      <c r="G13" s="84"/>
      <c r="H13" s="84"/>
      <c r="I13" s="84"/>
      <c r="J13" s="84"/>
      <c r="K13" s="70"/>
      <c r="L13" s="70"/>
      <c r="M13" s="70"/>
    </row>
    <row r="14" spans="1:13" x14ac:dyDescent="0.25">
      <c r="B14" s="69"/>
      <c r="C14" s="69"/>
      <c r="D14" s="69"/>
      <c r="E14" s="69"/>
      <c r="F14" s="69"/>
      <c r="G14" s="69"/>
      <c r="H14" s="69"/>
      <c r="I14" s="69"/>
      <c r="J14" s="69"/>
    </row>
    <row r="15" spans="1:13" x14ac:dyDescent="0.25">
      <c r="B15" s="80" t="s">
        <v>8</v>
      </c>
      <c r="C15" s="80"/>
      <c r="D15" s="80"/>
      <c r="E15" s="80"/>
      <c r="F15" s="80"/>
      <c r="G15" s="80"/>
      <c r="H15" s="80"/>
      <c r="I15" s="80"/>
      <c r="J15" s="80"/>
      <c r="L15" s="20"/>
      <c r="M15" s="20"/>
    </row>
    <row r="16" spans="1:13" x14ac:dyDescent="0.25">
      <c r="B16" s="80" t="s">
        <v>9</v>
      </c>
      <c r="C16" s="80"/>
      <c r="D16" s="80"/>
      <c r="E16" s="82" t="s">
        <v>10</v>
      </c>
      <c r="F16" s="82"/>
      <c r="G16" s="82"/>
      <c r="H16" s="82"/>
      <c r="I16" s="82"/>
      <c r="J16" s="82"/>
    </row>
  </sheetData>
  <mergeCells count="10">
    <mergeCell ref="B1:J1"/>
    <mergeCell ref="B3:J3"/>
    <mergeCell ref="B5:J5"/>
    <mergeCell ref="B9:J9"/>
    <mergeCell ref="B16:D16"/>
    <mergeCell ref="E16:J16"/>
    <mergeCell ref="B7:J7"/>
    <mergeCell ref="B11:J11"/>
    <mergeCell ref="B13:J13"/>
    <mergeCell ref="B15:J15"/>
  </mergeCells>
  <hyperlinks>
    <hyperlink ref="K15:M15" r:id="rId1" display="www.tamug.edu/corps/Oweek.html" xr:uid="{00000000-0004-0000-0000-000000000000}"/>
  </hyperlinks>
  <pageMargins left="0.7" right="0.7" top="0.75" bottom="0.75" header="0.3" footer="0.3"/>
  <pageSetup orientation="portrait" r:id="rId2"/>
  <headerFooter>
    <oddHeader xml:space="preserve">&amp;C 2023 - 2024 UNIFORM ORDER INSTRUCTIONS          
CORPS OF CADETS - TEXAS A&amp;&amp;M MARITIME ACADEMY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view="pageLayout" topLeftCell="A23" zoomScaleNormal="70" workbookViewId="0">
      <selection activeCell="D52" sqref="D52"/>
    </sheetView>
  </sheetViews>
  <sheetFormatPr defaultRowHeight="15" x14ac:dyDescent="0.25"/>
  <cols>
    <col min="1" max="1" width="9.140625" customWidth="1"/>
    <col min="2" max="2" width="13.85546875" customWidth="1"/>
    <col min="4" max="4" width="17.85546875" customWidth="1"/>
    <col min="5" max="5" width="15" bestFit="1" customWidth="1"/>
    <col min="6" max="6" width="17.5703125" bestFit="1" customWidth="1"/>
    <col min="7" max="7" width="11.140625" bestFit="1" customWidth="1"/>
    <col min="8" max="8" width="11.5703125" bestFit="1" customWidth="1"/>
    <col min="9" max="9" width="17.28515625" customWidth="1"/>
    <col min="10" max="10" width="11.5703125" style="56" customWidth="1"/>
    <col min="11" max="11" width="12.140625" style="35" bestFit="1" customWidth="1"/>
    <col min="12" max="12" width="12.5703125" customWidth="1"/>
  </cols>
  <sheetData>
    <row r="1" spans="1:12" ht="34.5" customHeight="1" thickBot="1" x14ac:dyDescent="0.3"/>
    <row r="2" spans="1:12" ht="30" customHeight="1" x14ac:dyDescent="0.25">
      <c r="A2" s="120" t="s">
        <v>11</v>
      </c>
      <c r="B2" s="121"/>
      <c r="C2" s="122"/>
      <c r="D2" s="123"/>
      <c r="E2" s="123"/>
      <c r="F2" s="123"/>
      <c r="G2" s="123"/>
      <c r="H2" s="123"/>
      <c r="I2" s="123"/>
      <c r="J2" s="123"/>
      <c r="K2" s="123"/>
      <c r="L2" s="124"/>
    </row>
    <row r="3" spans="1:12" ht="15.75" x14ac:dyDescent="0.25">
      <c r="A3" s="90" t="s">
        <v>12</v>
      </c>
      <c r="B3" s="91"/>
      <c r="C3" s="92" t="s">
        <v>13</v>
      </c>
      <c r="D3" s="93"/>
      <c r="E3" s="93"/>
      <c r="F3" s="93"/>
      <c r="G3" s="93"/>
      <c r="H3" s="93"/>
      <c r="I3" s="93"/>
      <c r="J3" s="93"/>
      <c r="K3" s="93"/>
      <c r="L3" s="94"/>
    </row>
    <row r="4" spans="1:12" ht="15.75" x14ac:dyDescent="0.25">
      <c r="A4" s="90"/>
      <c r="B4" s="91"/>
      <c r="C4" s="95" t="s">
        <v>14</v>
      </c>
      <c r="D4" s="96"/>
      <c r="E4" s="96"/>
      <c r="F4" s="96"/>
      <c r="G4" s="96"/>
      <c r="H4" s="96"/>
      <c r="I4" s="96"/>
      <c r="J4" s="96"/>
      <c r="K4" s="96"/>
      <c r="L4" s="97"/>
    </row>
    <row r="5" spans="1:12" ht="15.75" x14ac:dyDescent="0.25">
      <c r="A5" s="90"/>
      <c r="B5" s="91"/>
      <c r="C5" s="98" t="s">
        <v>15</v>
      </c>
      <c r="D5" s="99"/>
      <c r="E5" s="99"/>
      <c r="F5" s="99"/>
      <c r="G5" s="99"/>
      <c r="H5" s="99"/>
      <c r="I5" s="99"/>
      <c r="J5" s="99"/>
      <c r="K5" s="99"/>
      <c r="L5" s="100"/>
    </row>
    <row r="6" spans="1:12" ht="16.5" thickBot="1" x14ac:dyDescent="0.3">
      <c r="A6" s="101" t="s">
        <v>16</v>
      </c>
      <c r="B6" s="102"/>
      <c r="C6" s="1"/>
      <c r="D6" s="103" t="s">
        <v>17</v>
      </c>
      <c r="E6" s="103"/>
      <c r="F6" s="103"/>
      <c r="G6" s="2"/>
      <c r="H6" s="103" t="s">
        <v>18</v>
      </c>
      <c r="I6" s="103"/>
      <c r="J6" s="103"/>
      <c r="K6" s="103"/>
      <c r="L6" s="104"/>
    </row>
    <row r="7" spans="1:12" ht="16.5" thickBot="1" x14ac:dyDescent="0.3">
      <c r="A7" s="79"/>
      <c r="B7" s="79"/>
      <c r="C7" s="79"/>
      <c r="D7" s="79"/>
      <c r="E7" s="79"/>
      <c r="F7" s="79"/>
      <c r="G7" s="79"/>
      <c r="H7" s="79"/>
      <c r="I7" s="79"/>
      <c r="J7" s="57"/>
      <c r="K7" s="36"/>
      <c r="L7" s="79"/>
    </row>
    <row r="8" spans="1:12" ht="16.5" thickBot="1" x14ac:dyDescent="0.3">
      <c r="A8" s="113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ht="15.75" x14ac:dyDescent="0.25">
      <c r="A9" s="116" t="s">
        <v>20</v>
      </c>
      <c r="B9" s="117"/>
      <c r="C9" s="122"/>
      <c r="D9" s="123"/>
      <c r="E9" s="123"/>
      <c r="F9" s="123"/>
      <c r="G9" s="123"/>
      <c r="H9" s="123"/>
      <c r="I9" s="123"/>
      <c r="J9" s="123"/>
      <c r="K9" s="123"/>
      <c r="L9" s="124"/>
    </row>
    <row r="10" spans="1:12" ht="15.75" x14ac:dyDescent="0.25">
      <c r="A10" s="129" t="s">
        <v>21</v>
      </c>
      <c r="B10" s="130"/>
      <c r="C10" s="131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ht="15.75" x14ac:dyDescent="0.25">
      <c r="A11" s="129" t="s">
        <v>22</v>
      </c>
      <c r="B11" s="130"/>
      <c r="C11" s="131"/>
      <c r="D11" s="132"/>
      <c r="E11" s="132"/>
      <c r="F11" s="134"/>
      <c r="G11" s="3" t="s">
        <v>23</v>
      </c>
      <c r="H11" s="135"/>
      <c r="I11" s="136"/>
      <c r="J11" s="136"/>
      <c r="K11" s="136"/>
      <c r="L11" s="137"/>
    </row>
    <row r="12" spans="1:12" ht="15.75" x14ac:dyDescent="0.25">
      <c r="A12" s="90" t="s">
        <v>24</v>
      </c>
      <c r="B12" s="91"/>
      <c r="C12" s="107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2" ht="16.5" thickBot="1" x14ac:dyDescent="0.3">
      <c r="A13" s="105"/>
      <c r="B13" s="106"/>
      <c r="C13" s="110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16.5" thickBot="1" x14ac:dyDescent="0.3">
      <c r="A14" s="79"/>
      <c r="B14" s="79"/>
      <c r="C14" s="79"/>
      <c r="D14" s="79"/>
      <c r="E14" s="79"/>
      <c r="F14" s="79"/>
      <c r="G14" s="79"/>
      <c r="H14" s="79"/>
      <c r="I14" s="79"/>
      <c r="J14" s="57"/>
      <c r="K14" s="36"/>
      <c r="L14" s="79"/>
    </row>
    <row r="15" spans="1:12" ht="32.25" thickBot="1" x14ac:dyDescent="0.3">
      <c r="A15" s="4"/>
      <c r="B15" s="138" t="s">
        <v>25</v>
      </c>
      <c r="C15" s="139"/>
      <c r="D15" s="140"/>
      <c r="E15" s="5" t="s">
        <v>26</v>
      </c>
      <c r="F15" s="5" t="s">
        <v>27</v>
      </c>
      <c r="G15" s="5" t="s">
        <v>28</v>
      </c>
      <c r="H15" s="5" t="s">
        <v>29</v>
      </c>
      <c r="I15" s="6" t="s">
        <v>30</v>
      </c>
      <c r="J15" s="6" t="s">
        <v>31</v>
      </c>
      <c r="K15" s="37" t="s">
        <v>32</v>
      </c>
      <c r="L15" s="7" t="s">
        <v>33</v>
      </c>
    </row>
    <row r="16" spans="1:12" ht="15.75" customHeight="1" x14ac:dyDescent="0.25">
      <c r="A16" s="87" t="s">
        <v>34</v>
      </c>
      <c r="B16" s="125" t="s">
        <v>35</v>
      </c>
      <c r="C16" s="126"/>
      <c r="D16" s="126"/>
      <c r="E16" s="61" t="s">
        <v>36</v>
      </c>
      <c r="F16" s="78" t="s">
        <v>37</v>
      </c>
      <c r="G16" s="62" t="s">
        <v>38</v>
      </c>
      <c r="H16" s="63"/>
      <c r="I16" s="64">
        <v>3</v>
      </c>
      <c r="J16" s="65"/>
      <c r="K16" s="66">
        <v>66.59</v>
      </c>
      <c r="L16" s="67">
        <f t="shared" ref="L16:L49" si="0">K16*J16</f>
        <v>0</v>
      </c>
    </row>
    <row r="17" spans="1:12" ht="15.75" customHeight="1" x14ac:dyDescent="0.25">
      <c r="A17" s="88"/>
      <c r="B17" s="118" t="s">
        <v>39</v>
      </c>
      <c r="C17" s="119"/>
      <c r="D17" s="119"/>
      <c r="E17" s="3" t="s">
        <v>36</v>
      </c>
      <c r="F17" s="76" t="s">
        <v>37</v>
      </c>
      <c r="G17" s="76" t="s">
        <v>38</v>
      </c>
      <c r="H17" s="22"/>
      <c r="I17" s="9">
        <v>3</v>
      </c>
      <c r="J17" s="53"/>
      <c r="K17" s="38">
        <v>95.59</v>
      </c>
      <c r="L17" s="10">
        <f t="shared" si="0"/>
        <v>0</v>
      </c>
    </row>
    <row r="18" spans="1:12" ht="15.75" customHeight="1" x14ac:dyDescent="0.25">
      <c r="A18" s="88"/>
      <c r="B18" s="118" t="s">
        <v>40</v>
      </c>
      <c r="C18" s="119"/>
      <c r="D18" s="119"/>
      <c r="E18" s="3" t="s">
        <v>36</v>
      </c>
      <c r="F18" s="76" t="s">
        <v>41</v>
      </c>
      <c r="G18" s="76" t="s">
        <v>42</v>
      </c>
      <c r="H18" s="22"/>
      <c r="I18" s="9">
        <v>1</v>
      </c>
      <c r="J18" s="53"/>
      <c r="K18" s="38">
        <v>41.28</v>
      </c>
      <c r="L18" s="10">
        <f t="shared" si="0"/>
        <v>0</v>
      </c>
    </row>
    <row r="19" spans="1:12" ht="15.75" customHeight="1" x14ac:dyDescent="0.25">
      <c r="A19" s="88"/>
      <c r="B19" s="118" t="s">
        <v>43</v>
      </c>
      <c r="C19" s="119"/>
      <c r="D19" s="119"/>
      <c r="E19" s="3" t="s">
        <v>36</v>
      </c>
      <c r="F19" s="76" t="s">
        <v>37</v>
      </c>
      <c r="G19" s="76" t="s">
        <v>44</v>
      </c>
      <c r="H19" s="22"/>
      <c r="I19" s="9">
        <v>1</v>
      </c>
      <c r="J19" s="53"/>
      <c r="K19" s="38">
        <v>95</v>
      </c>
      <c r="L19" s="10">
        <f t="shared" si="0"/>
        <v>0</v>
      </c>
    </row>
    <row r="20" spans="1:12" ht="15.75" customHeight="1" x14ac:dyDescent="0.25">
      <c r="A20" s="88"/>
      <c r="B20" s="118" t="s">
        <v>45</v>
      </c>
      <c r="C20" s="119"/>
      <c r="D20" s="119"/>
      <c r="E20" s="3" t="s">
        <v>36</v>
      </c>
      <c r="F20" s="76" t="s">
        <v>46</v>
      </c>
      <c r="G20" s="76" t="s">
        <v>44</v>
      </c>
      <c r="H20" s="22"/>
      <c r="I20" s="9">
        <v>1</v>
      </c>
      <c r="J20" s="53"/>
      <c r="K20" s="38">
        <v>63.18</v>
      </c>
      <c r="L20" s="10">
        <f t="shared" si="0"/>
        <v>0</v>
      </c>
    </row>
    <row r="21" spans="1:12" ht="15.75" customHeight="1" x14ac:dyDescent="0.25">
      <c r="A21" s="88"/>
      <c r="B21" s="118" t="s">
        <v>47</v>
      </c>
      <c r="C21" s="119"/>
      <c r="D21" s="119"/>
      <c r="E21" s="3" t="s">
        <v>36</v>
      </c>
      <c r="F21" s="76" t="s">
        <v>48</v>
      </c>
      <c r="G21" s="76" t="s">
        <v>44</v>
      </c>
      <c r="H21" s="22"/>
      <c r="I21" s="9">
        <v>1</v>
      </c>
      <c r="J21" s="53"/>
      <c r="K21" s="38">
        <v>124.1</v>
      </c>
      <c r="L21" s="10">
        <f t="shared" si="0"/>
        <v>0</v>
      </c>
    </row>
    <row r="22" spans="1:12" ht="15.75" customHeight="1" x14ac:dyDescent="0.25">
      <c r="A22" s="88"/>
      <c r="B22" s="141" t="s">
        <v>49</v>
      </c>
      <c r="C22" s="142"/>
      <c r="D22" s="142"/>
      <c r="E22" s="3" t="s">
        <v>36</v>
      </c>
      <c r="F22" s="76"/>
      <c r="G22" s="76" t="s">
        <v>42</v>
      </c>
      <c r="H22" s="22"/>
      <c r="I22" s="9">
        <v>1</v>
      </c>
      <c r="J22" s="53"/>
      <c r="K22" s="38">
        <v>63.73</v>
      </c>
      <c r="L22" s="10">
        <f t="shared" si="0"/>
        <v>0</v>
      </c>
    </row>
    <row r="23" spans="1:12" ht="16.5" customHeight="1" x14ac:dyDescent="0.25">
      <c r="A23" s="88"/>
      <c r="B23" s="127" t="s">
        <v>50</v>
      </c>
      <c r="C23" s="128"/>
      <c r="D23" s="128"/>
      <c r="E23" s="77" t="s">
        <v>51</v>
      </c>
      <c r="F23" s="77" t="s">
        <v>37</v>
      </c>
      <c r="G23" s="76" t="s">
        <v>38</v>
      </c>
      <c r="H23" s="8"/>
      <c r="I23" s="9">
        <v>3</v>
      </c>
      <c r="J23" s="53"/>
      <c r="K23" s="38">
        <v>66.59</v>
      </c>
      <c r="L23" s="10">
        <f t="shared" si="0"/>
        <v>0</v>
      </c>
    </row>
    <row r="24" spans="1:12" ht="15.75" customHeight="1" x14ac:dyDescent="0.25">
      <c r="A24" s="88"/>
      <c r="B24" s="127" t="s">
        <v>52</v>
      </c>
      <c r="C24" s="128"/>
      <c r="D24" s="128"/>
      <c r="E24" s="77" t="s">
        <v>51</v>
      </c>
      <c r="F24" s="76" t="s">
        <v>37</v>
      </c>
      <c r="G24" s="76" t="s">
        <v>38</v>
      </c>
      <c r="H24" s="8"/>
      <c r="I24" s="9">
        <v>3</v>
      </c>
      <c r="J24" s="53"/>
      <c r="K24" s="38">
        <v>95.59</v>
      </c>
      <c r="L24" s="10">
        <f t="shared" si="0"/>
        <v>0</v>
      </c>
    </row>
    <row r="25" spans="1:12" ht="15.75" customHeight="1" x14ac:dyDescent="0.25">
      <c r="A25" s="88"/>
      <c r="B25" s="118" t="s">
        <v>53</v>
      </c>
      <c r="C25" s="119"/>
      <c r="D25" s="119"/>
      <c r="E25" s="19" t="s">
        <v>51</v>
      </c>
      <c r="F25" s="77"/>
      <c r="G25" s="76" t="s">
        <v>54</v>
      </c>
      <c r="H25" s="8"/>
      <c r="I25" s="9">
        <v>1</v>
      </c>
      <c r="J25" s="53"/>
      <c r="K25" s="38">
        <v>8.69</v>
      </c>
      <c r="L25" s="10">
        <f t="shared" si="0"/>
        <v>0</v>
      </c>
    </row>
    <row r="26" spans="1:12" ht="15.75" customHeight="1" x14ac:dyDescent="0.25">
      <c r="A26" s="88"/>
      <c r="B26" s="118" t="s">
        <v>55</v>
      </c>
      <c r="C26" s="119"/>
      <c r="D26" s="119"/>
      <c r="E26" s="76" t="s">
        <v>51</v>
      </c>
      <c r="F26" s="76" t="s">
        <v>41</v>
      </c>
      <c r="G26" s="76" t="s">
        <v>42</v>
      </c>
      <c r="H26" s="8"/>
      <c r="I26" s="9">
        <v>1</v>
      </c>
      <c r="J26" s="53"/>
      <c r="K26" s="38">
        <v>41.28</v>
      </c>
      <c r="L26" s="10">
        <f t="shared" si="0"/>
        <v>0</v>
      </c>
    </row>
    <row r="27" spans="1:12" ht="15.75" customHeight="1" x14ac:dyDescent="0.25">
      <c r="A27" s="88"/>
      <c r="B27" s="118" t="s">
        <v>56</v>
      </c>
      <c r="C27" s="119"/>
      <c r="D27" s="119"/>
      <c r="E27" s="76" t="s">
        <v>51</v>
      </c>
      <c r="F27" s="76" t="s">
        <v>37</v>
      </c>
      <c r="G27" s="76" t="s">
        <v>57</v>
      </c>
      <c r="H27" s="8"/>
      <c r="I27" s="9">
        <v>1</v>
      </c>
      <c r="J27" s="53"/>
      <c r="K27" s="38">
        <v>107</v>
      </c>
      <c r="L27" s="10">
        <f t="shared" si="0"/>
        <v>0</v>
      </c>
    </row>
    <row r="28" spans="1:12" ht="15.75" customHeight="1" x14ac:dyDescent="0.25">
      <c r="A28" s="88"/>
      <c r="B28" s="118" t="s">
        <v>58</v>
      </c>
      <c r="C28" s="119"/>
      <c r="D28" s="119"/>
      <c r="E28" s="76" t="s">
        <v>51</v>
      </c>
      <c r="F28" s="76" t="s">
        <v>46</v>
      </c>
      <c r="G28" s="76" t="s">
        <v>44</v>
      </c>
      <c r="H28" s="8"/>
      <c r="I28" s="9">
        <v>1</v>
      </c>
      <c r="J28" s="53"/>
      <c r="K28" s="38">
        <v>61.22</v>
      </c>
      <c r="L28" s="10">
        <f t="shared" si="0"/>
        <v>0</v>
      </c>
    </row>
    <row r="29" spans="1:12" ht="15.75" customHeight="1" x14ac:dyDescent="0.25">
      <c r="A29" s="88"/>
      <c r="B29" s="118" t="s">
        <v>59</v>
      </c>
      <c r="C29" s="119"/>
      <c r="D29" s="119"/>
      <c r="E29" s="76" t="s">
        <v>51</v>
      </c>
      <c r="F29" s="76" t="s">
        <v>48</v>
      </c>
      <c r="G29" s="76" t="s">
        <v>44</v>
      </c>
      <c r="H29" s="8"/>
      <c r="I29" s="9">
        <v>1</v>
      </c>
      <c r="J29" s="53"/>
      <c r="K29" s="38">
        <v>120.65</v>
      </c>
      <c r="L29" s="10">
        <f t="shared" si="0"/>
        <v>0</v>
      </c>
    </row>
    <row r="30" spans="1:12" ht="15.75" customHeight="1" x14ac:dyDescent="0.25">
      <c r="A30" s="88"/>
      <c r="B30" s="118" t="s">
        <v>60</v>
      </c>
      <c r="C30" s="119"/>
      <c r="D30" s="119"/>
      <c r="E30" s="76" t="s">
        <v>51</v>
      </c>
      <c r="F30" s="77"/>
      <c r="G30" s="76" t="s">
        <v>42</v>
      </c>
      <c r="H30" s="8"/>
      <c r="I30" s="9">
        <v>1</v>
      </c>
      <c r="J30" s="53"/>
      <c r="K30" s="38">
        <v>63.73</v>
      </c>
      <c r="L30" s="10">
        <f t="shared" si="0"/>
        <v>0</v>
      </c>
    </row>
    <row r="31" spans="1:12" ht="16.5" customHeight="1" x14ac:dyDescent="0.25">
      <c r="A31" s="88"/>
      <c r="B31" s="118" t="s">
        <v>61</v>
      </c>
      <c r="C31" s="119"/>
      <c r="D31" s="119"/>
      <c r="E31" s="76"/>
      <c r="F31" s="77"/>
      <c r="G31" s="77"/>
      <c r="H31" s="8"/>
      <c r="I31" s="9">
        <v>1</v>
      </c>
      <c r="J31" s="53"/>
      <c r="K31" s="38">
        <v>7.51</v>
      </c>
      <c r="L31" s="10">
        <f t="shared" si="0"/>
        <v>0</v>
      </c>
    </row>
    <row r="32" spans="1:12" ht="15.75" customHeight="1" x14ac:dyDescent="0.25">
      <c r="A32" s="88"/>
      <c r="B32" s="118" t="s">
        <v>62</v>
      </c>
      <c r="C32" s="119"/>
      <c r="D32" s="119"/>
      <c r="E32" s="76"/>
      <c r="F32" s="77"/>
      <c r="G32" s="77"/>
      <c r="H32" s="8"/>
      <c r="I32" s="9">
        <v>1</v>
      </c>
      <c r="J32" s="53"/>
      <c r="K32" s="38">
        <v>8.85</v>
      </c>
      <c r="L32" s="10">
        <f t="shared" si="0"/>
        <v>0</v>
      </c>
    </row>
    <row r="33" spans="1:12" ht="15.75" customHeight="1" x14ac:dyDescent="0.25">
      <c r="A33" s="88"/>
      <c r="B33" s="118" t="s">
        <v>63</v>
      </c>
      <c r="C33" s="119"/>
      <c r="D33" s="119"/>
      <c r="E33" s="76"/>
      <c r="F33" s="77"/>
      <c r="G33" s="76" t="s">
        <v>54</v>
      </c>
      <c r="H33" s="8"/>
      <c r="I33" s="9">
        <v>1</v>
      </c>
      <c r="J33" s="53"/>
      <c r="K33" s="38">
        <v>15.58</v>
      </c>
      <c r="L33" s="10">
        <f t="shared" si="0"/>
        <v>0</v>
      </c>
    </row>
    <row r="34" spans="1:12" ht="15.75" customHeight="1" x14ac:dyDescent="0.25">
      <c r="A34" s="88"/>
      <c r="B34" s="118" t="s">
        <v>64</v>
      </c>
      <c r="C34" s="119"/>
      <c r="D34" s="119"/>
      <c r="E34" s="76"/>
      <c r="F34" s="77"/>
      <c r="G34" s="76" t="s">
        <v>54</v>
      </c>
      <c r="H34" s="8"/>
      <c r="I34" s="9">
        <v>1</v>
      </c>
      <c r="J34" s="53"/>
      <c r="K34" s="38">
        <v>4.37</v>
      </c>
      <c r="L34" s="10">
        <f t="shared" si="0"/>
        <v>0</v>
      </c>
    </row>
    <row r="35" spans="1:12" ht="15.75" customHeight="1" thickBot="1" x14ac:dyDescent="0.3">
      <c r="A35" s="89"/>
      <c r="B35" s="85" t="s">
        <v>65</v>
      </c>
      <c r="C35" s="85"/>
      <c r="D35" s="86"/>
      <c r="E35" s="46"/>
      <c r="F35" s="47"/>
      <c r="G35" s="46" t="s">
        <v>44</v>
      </c>
      <c r="H35" s="48"/>
      <c r="I35" s="49">
        <v>1</v>
      </c>
      <c r="J35" s="58"/>
      <c r="K35" s="50">
        <v>7.27</v>
      </c>
      <c r="L35" s="51">
        <f t="shared" si="0"/>
        <v>0</v>
      </c>
    </row>
    <row r="36" spans="1:12" ht="15.75" customHeight="1" x14ac:dyDescent="0.25">
      <c r="A36" s="145" t="s">
        <v>66</v>
      </c>
      <c r="B36" s="147" t="s">
        <v>67</v>
      </c>
      <c r="C36" s="148"/>
      <c r="D36" s="148"/>
      <c r="E36" s="73"/>
      <c r="F36" s="73" t="s">
        <v>68</v>
      </c>
      <c r="G36" s="73" t="s">
        <v>69</v>
      </c>
      <c r="H36" s="24"/>
      <c r="I36" s="25">
        <v>1</v>
      </c>
      <c r="J36" s="59"/>
      <c r="K36" s="39">
        <v>24.36</v>
      </c>
      <c r="L36" s="26">
        <f t="shared" si="0"/>
        <v>0</v>
      </c>
    </row>
    <row r="37" spans="1:12" ht="15.75" customHeight="1" x14ac:dyDescent="0.25">
      <c r="A37" s="145"/>
      <c r="B37" s="149" t="s">
        <v>70</v>
      </c>
      <c r="C37" s="150"/>
      <c r="D37" s="150"/>
      <c r="E37" s="33" t="s">
        <v>36</v>
      </c>
      <c r="F37" s="74" t="s">
        <v>71</v>
      </c>
      <c r="G37" s="74" t="s">
        <v>44</v>
      </c>
      <c r="H37" s="27"/>
      <c r="I37" s="28">
        <v>1</v>
      </c>
      <c r="J37" s="54"/>
      <c r="K37" s="40">
        <v>53</v>
      </c>
      <c r="L37" s="29">
        <f t="shared" si="0"/>
        <v>0</v>
      </c>
    </row>
    <row r="38" spans="1:12" ht="16.5" thickBot="1" x14ac:dyDescent="0.3">
      <c r="A38" s="146"/>
      <c r="B38" s="151" t="s">
        <v>72</v>
      </c>
      <c r="C38" s="152"/>
      <c r="D38" s="152"/>
      <c r="E38" s="75" t="s">
        <v>51</v>
      </c>
      <c r="F38" s="75" t="s">
        <v>71</v>
      </c>
      <c r="G38" s="75" t="s">
        <v>44</v>
      </c>
      <c r="H38" s="30"/>
      <c r="I38" s="31">
        <v>1</v>
      </c>
      <c r="J38" s="60"/>
      <c r="K38" s="41">
        <v>53</v>
      </c>
      <c r="L38" s="32">
        <f t="shared" si="0"/>
        <v>0</v>
      </c>
    </row>
    <row r="39" spans="1:12" ht="16.5" customHeight="1" x14ac:dyDescent="0.25">
      <c r="A39" s="162" t="s">
        <v>73</v>
      </c>
      <c r="B39" s="168" t="s">
        <v>74</v>
      </c>
      <c r="C39" s="169"/>
      <c r="D39" s="169"/>
      <c r="E39" s="170" t="s">
        <v>36</v>
      </c>
      <c r="F39" s="171" t="s">
        <v>37</v>
      </c>
      <c r="G39" s="171" t="s">
        <v>57</v>
      </c>
      <c r="H39" s="172"/>
      <c r="I39" s="173">
        <v>1</v>
      </c>
      <c r="J39" s="174"/>
      <c r="K39" s="165">
        <v>330</v>
      </c>
      <c r="L39" s="68">
        <f t="shared" si="0"/>
        <v>0</v>
      </c>
    </row>
    <row r="40" spans="1:12" ht="15.75" customHeight="1" x14ac:dyDescent="0.25">
      <c r="A40" s="163"/>
      <c r="B40" s="143" t="s">
        <v>75</v>
      </c>
      <c r="C40" s="144"/>
      <c r="D40" s="144"/>
      <c r="E40" s="34" t="s">
        <v>36</v>
      </c>
      <c r="F40" s="11"/>
      <c r="G40" s="72" t="s">
        <v>42</v>
      </c>
      <c r="H40" s="23"/>
      <c r="I40" s="13">
        <v>1</v>
      </c>
      <c r="J40" s="175"/>
      <c r="K40" s="166">
        <v>37.25</v>
      </c>
      <c r="L40" s="14">
        <f t="shared" si="0"/>
        <v>0</v>
      </c>
    </row>
    <row r="41" spans="1:12" ht="16.5" customHeight="1" x14ac:dyDescent="0.25">
      <c r="A41" s="163"/>
      <c r="B41" s="143" t="s">
        <v>76</v>
      </c>
      <c r="C41" s="144"/>
      <c r="D41" s="144"/>
      <c r="E41" s="34" t="s">
        <v>36</v>
      </c>
      <c r="F41" s="52" t="s">
        <v>77</v>
      </c>
      <c r="G41" s="72" t="s">
        <v>44</v>
      </c>
      <c r="H41" s="23"/>
      <c r="I41" s="13">
        <v>1</v>
      </c>
      <c r="J41" s="175"/>
      <c r="K41" s="166">
        <v>7.23</v>
      </c>
      <c r="L41" s="14">
        <f t="shared" si="0"/>
        <v>0</v>
      </c>
    </row>
    <row r="42" spans="1:12" ht="15.75" customHeight="1" x14ac:dyDescent="0.25">
      <c r="A42" s="163"/>
      <c r="B42" s="143" t="s">
        <v>78</v>
      </c>
      <c r="C42" s="144"/>
      <c r="D42" s="144"/>
      <c r="E42" s="34" t="s">
        <v>36</v>
      </c>
      <c r="F42" s="11"/>
      <c r="G42" s="72" t="s">
        <v>54</v>
      </c>
      <c r="H42" s="23"/>
      <c r="I42" s="13">
        <v>1</v>
      </c>
      <c r="J42" s="175"/>
      <c r="K42" s="166">
        <v>3.91</v>
      </c>
      <c r="L42" s="14">
        <f t="shared" si="0"/>
        <v>0</v>
      </c>
    </row>
    <row r="43" spans="1:12" ht="15.75" customHeight="1" x14ac:dyDescent="0.25">
      <c r="A43" s="163"/>
      <c r="B43" s="143" t="s">
        <v>79</v>
      </c>
      <c r="C43" s="144"/>
      <c r="D43" s="144"/>
      <c r="E43" s="72" t="s">
        <v>51</v>
      </c>
      <c r="F43" s="11"/>
      <c r="G43" s="72" t="s">
        <v>44</v>
      </c>
      <c r="H43" s="12"/>
      <c r="I43" s="13">
        <v>1</v>
      </c>
      <c r="J43" s="175"/>
      <c r="K43" s="166">
        <v>10.44</v>
      </c>
      <c r="L43" s="14">
        <f t="shared" si="0"/>
        <v>0</v>
      </c>
    </row>
    <row r="44" spans="1:12" ht="15.75" x14ac:dyDescent="0.25">
      <c r="A44" s="163"/>
      <c r="B44" s="143" t="s">
        <v>80</v>
      </c>
      <c r="C44" s="144"/>
      <c r="D44" s="144"/>
      <c r="E44" s="72" t="s">
        <v>51</v>
      </c>
      <c r="F44" s="72" t="s">
        <v>37</v>
      </c>
      <c r="G44" s="72" t="s">
        <v>57</v>
      </c>
      <c r="H44" s="12"/>
      <c r="I44" s="13">
        <v>1</v>
      </c>
      <c r="J44" s="175"/>
      <c r="K44" s="166">
        <v>302</v>
      </c>
      <c r="L44" s="14">
        <f t="shared" si="0"/>
        <v>0</v>
      </c>
    </row>
    <row r="45" spans="1:12" ht="15.75" customHeight="1" x14ac:dyDescent="0.25">
      <c r="A45" s="163"/>
      <c r="B45" s="143" t="s">
        <v>81</v>
      </c>
      <c r="C45" s="144"/>
      <c r="D45" s="144"/>
      <c r="E45" s="72" t="s">
        <v>51</v>
      </c>
      <c r="F45" s="11"/>
      <c r="G45" s="72" t="s">
        <v>42</v>
      </c>
      <c r="H45" s="12"/>
      <c r="I45" s="13">
        <v>1</v>
      </c>
      <c r="J45" s="175"/>
      <c r="K45" s="166">
        <v>41.28</v>
      </c>
      <c r="L45" s="14">
        <f t="shared" si="0"/>
        <v>0</v>
      </c>
    </row>
    <row r="46" spans="1:12" ht="15.75" customHeight="1" x14ac:dyDescent="0.25">
      <c r="A46" s="163"/>
      <c r="B46" s="143" t="s">
        <v>82</v>
      </c>
      <c r="C46" s="144"/>
      <c r="D46" s="144"/>
      <c r="E46" s="72"/>
      <c r="F46" s="11"/>
      <c r="G46" s="72" t="s">
        <v>57</v>
      </c>
      <c r="H46" s="12"/>
      <c r="I46" s="13">
        <v>1</v>
      </c>
      <c r="J46" s="175"/>
      <c r="K46" s="166">
        <v>24.15</v>
      </c>
      <c r="L46" s="14">
        <f t="shared" ref="L46:L47" si="1">K46*J46</f>
        <v>0</v>
      </c>
    </row>
    <row r="47" spans="1:12" ht="15.75" customHeight="1" thickBot="1" x14ac:dyDescent="0.3">
      <c r="A47" s="163"/>
      <c r="B47" s="143" t="s">
        <v>83</v>
      </c>
      <c r="C47" s="144"/>
      <c r="D47" s="144"/>
      <c r="E47" s="72"/>
      <c r="F47" s="11"/>
      <c r="G47" s="72" t="s">
        <v>57</v>
      </c>
      <c r="H47" s="12"/>
      <c r="I47" s="13">
        <v>1</v>
      </c>
      <c r="J47" s="175"/>
      <c r="K47" s="166">
        <v>26.39</v>
      </c>
      <c r="L47" s="15">
        <f t="shared" si="1"/>
        <v>0</v>
      </c>
    </row>
    <row r="48" spans="1:12" ht="15.75" customHeight="1" x14ac:dyDescent="0.25">
      <c r="A48" s="163"/>
      <c r="B48" s="176" t="s">
        <v>88</v>
      </c>
      <c r="C48" s="161"/>
      <c r="D48" s="161"/>
      <c r="E48" s="153"/>
      <c r="F48" s="154"/>
      <c r="G48" s="153" t="s">
        <v>57</v>
      </c>
      <c r="H48" s="155"/>
      <c r="I48" s="156">
        <v>2</v>
      </c>
      <c r="J48" s="177"/>
      <c r="K48" s="167">
        <v>15.71</v>
      </c>
      <c r="L48" s="14">
        <f t="shared" si="0"/>
        <v>0</v>
      </c>
    </row>
    <row r="49" spans="1:12" ht="16.5" customHeight="1" thickBot="1" x14ac:dyDescent="0.3">
      <c r="A49" s="164"/>
      <c r="B49" s="178" t="s">
        <v>89</v>
      </c>
      <c r="C49" s="179"/>
      <c r="D49" s="179"/>
      <c r="E49" s="157"/>
      <c r="F49" s="158"/>
      <c r="G49" s="157" t="s">
        <v>90</v>
      </c>
      <c r="H49" s="159"/>
      <c r="I49" s="160">
        <v>2</v>
      </c>
      <c r="J49" s="180"/>
      <c r="K49" s="167">
        <v>9.82</v>
      </c>
      <c r="L49" s="15">
        <f t="shared" si="0"/>
        <v>0</v>
      </c>
    </row>
    <row r="50" spans="1:12" x14ac:dyDescent="0.25">
      <c r="K50" s="42" t="s">
        <v>33</v>
      </c>
      <c r="L50" s="16">
        <f>SUM(L16:L49)</f>
        <v>0</v>
      </c>
    </row>
    <row r="51" spans="1:12" ht="15.75" x14ac:dyDescent="0.25">
      <c r="J51" s="17" t="s">
        <v>84</v>
      </c>
      <c r="K51" s="43" t="s">
        <v>85</v>
      </c>
      <c r="L51" s="10">
        <f>IF(F22&lt;&gt;"",17.95,0)</f>
        <v>0</v>
      </c>
    </row>
    <row r="52" spans="1:12" ht="30.75" thickBot="1" x14ac:dyDescent="0.3">
      <c r="J52" s="55" t="s">
        <v>86</v>
      </c>
      <c r="K52" s="44" t="s">
        <v>87</v>
      </c>
      <c r="L52" s="18">
        <f>SUM(L50:L51)</f>
        <v>0</v>
      </c>
    </row>
  </sheetData>
  <protectedRanges>
    <protectedRange sqref="J16:J49" name="QTY"/>
    <protectedRange algorithmName="SHA-512" hashValue="y8JNLd9J5uWSI5AE3b7hNBK64oW+DFN35LXZOwyJP0b+cN4MiDHZgXo20awv2akppohQK8jci/w5KVqaIfv0Og==" saltValue="k1CMJ59IS9ehtZ9+pfC6DA==" spinCount="100000" sqref="C9:L10 C11 H11 C12:L13" name="Credit Card Info"/>
    <protectedRange algorithmName="SHA-512" hashValue="PhqeiYMDacKj4BYBfvPD8o0Qm8+T9K7hayoeXOgJPjLyO9X9CyjcbDaBtukqotUProlel1fBWOQJxwBMk25fag==" saltValue="8CVuhxny5Ry4n37drAiAIg==" spinCount="100000" sqref="C2" name="Cadet Info"/>
    <protectedRange algorithmName="SHA-512" hashValue="ci34hHz68gbDOCMLq2jpNLThi6dAF/vrUlivEB14aBX3Cm2RPgSwgBWfmAaLz2VdjavJ6J12m5G75pHVfmhaKw==" saltValue="l998wZ6S5FNaiXYAwAqzRA==" spinCount="100000" sqref="C6 G6" name="Shipping Info"/>
    <protectedRange algorithmName="SHA-512" hashValue="SSSbu/BzSbNkh0Bh1JuKGHRzdgeKIuQ1ktwXzktaL4f8nXKnINuijlBz/OW8GtOzrH3pykUFPdOXHf2Aw3EYwQ==" saltValue="ZNLRdXajT/zWubxf1pncoA==" spinCount="100000" sqref="H16:H49" name="Size"/>
  </protectedRanges>
  <sortState xmlns:xlrd2="http://schemas.microsoft.com/office/spreadsheetml/2017/richdata2" ref="B16:L49">
    <sortCondition ref="B16:B49"/>
  </sortState>
  <mergeCells count="58">
    <mergeCell ref="B45:D45"/>
    <mergeCell ref="A36:A38"/>
    <mergeCell ref="A39:A49"/>
    <mergeCell ref="B39:D39"/>
    <mergeCell ref="B40:D40"/>
    <mergeCell ref="B48:D48"/>
    <mergeCell ref="B49:D49"/>
    <mergeCell ref="B42:D42"/>
    <mergeCell ref="B43:D43"/>
    <mergeCell ref="B36:D36"/>
    <mergeCell ref="B37:D37"/>
    <mergeCell ref="B38:D38"/>
    <mergeCell ref="B41:D41"/>
    <mergeCell ref="B44:D44"/>
    <mergeCell ref="B46:D46"/>
    <mergeCell ref="B47:D47"/>
    <mergeCell ref="B34:D34"/>
    <mergeCell ref="B32:D32"/>
    <mergeCell ref="B33:D33"/>
    <mergeCell ref="C9:L9"/>
    <mergeCell ref="A10:B10"/>
    <mergeCell ref="C10:L10"/>
    <mergeCell ref="A11:B11"/>
    <mergeCell ref="C11:F11"/>
    <mergeCell ref="H11:L11"/>
    <mergeCell ref="B15:D15"/>
    <mergeCell ref="B30:D30"/>
    <mergeCell ref="B25:D25"/>
    <mergeCell ref="B31:D31"/>
    <mergeCell ref="B19:D19"/>
    <mergeCell ref="B22:D22"/>
    <mergeCell ref="B24:D24"/>
    <mergeCell ref="B29:D29"/>
    <mergeCell ref="A2:B2"/>
    <mergeCell ref="C2:L2"/>
    <mergeCell ref="B16:D16"/>
    <mergeCell ref="B17:D17"/>
    <mergeCell ref="B18:D18"/>
    <mergeCell ref="B23:D23"/>
    <mergeCell ref="B21:D21"/>
    <mergeCell ref="B20:D20"/>
    <mergeCell ref="B28:D28"/>
    <mergeCell ref="B35:D35"/>
    <mergeCell ref="A16:A35"/>
    <mergeCell ref="A3:B5"/>
    <mergeCell ref="C3:L3"/>
    <mergeCell ref="C4:L4"/>
    <mergeCell ref="C5:L5"/>
    <mergeCell ref="A6:B6"/>
    <mergeCell ref="D6:F6"/>
    <mergeCell ref="H6:L6"/>
    <mergeCell ref="A12:B13"/>
    <mergeCell ref="C12:L12"/>
    <mergeCell ref="C13:L13"/>
    <mergeCell ref="A8:L8"/>
    <mergeCell ref="A9:B9"/>
    <mergeCell ref="B27:D27"/>
    <mergeCell ref="B26:D26"/>
  </mergeCells>
  <pageMargins left="0.25" right="0.25" top="0.75" bottom="0.75" header="0.3" footer="0.3"/>
  <pageSetup scale="64" fitToHeight="0" orientation="portrait" r:id="rId1"/>
  <headerFooter>
    <oddHeader xml:space="preserve">&amp;C UNIFORM ORDER SHEET          
CORPS OF CADETS - TEXAS A&amp;&amp;M MARITIME ACADEMY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16F7AF16F9E498EEDCB9B76FF5B02" ma:contentTypeVersion="4" ma:contentTypeDescription="Create a new document." ma:contentTypeScope="" ma:versionID="a160a85ac7506bf188c2f182a0cb3ec9">
  <xsd:schema xmlns:xsd="http://www.w3.org/2001/XMLSchema" xmlns:xs="http://www.w3.org/2001/XMLSchema" xmlns:p="http://schemas.microsoft.com/office/2006/metadata/properties" xmlns:ns3="3c60e913-dce1-4938-b858-a5c87e5eb6e1" targetNamespace="http://schemas.microsoft.com/office/2006/metadata/properties" ma:root="true" ma:fieldsID="411988bf8922b8b76d894261a9005cff" ns3:_="">
    <xsd:import namespace="3c60e913-dce1-4938-b858-a5c87e5eb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0e913-dce1-4938-b858-a5c87e5eb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305A45-8FE9-4E3D-A3C6-9348016D9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0e913-dce1-4938-b858-a5c87e5eb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D1592-6E40-4CA0-A050-E6166C0EE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B5D6D-31E8-4666-943F-7418C66C39CF}">
  <ds:schemaRefs>
    <ds:schemaRef ds:uri="http://schemas.openxmlformats.org/package/2006/metadata/core-properties"/>
    <ds:schemaRef ds:uri="3c60e913-dce1-4938-b858-a5c87e5eb6e1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Clark, Jack</cp:lastModifiedBy>
  <cp:revision/>
  <dcterms:created xsi:type="dcterms:W3CDTF">2021-12-15T19:37:18Z</dcterms:created>
  <dcterms:modified xsi:type="dcterms:W3CDTF">2024-04-25T14:06:50Z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0x01010047B16F7AF16F9E498EEDCB9B76FF5B02</vt:lpwstr>
  </property>
</Properties>
</file>